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OswaldoDall'amico\Descargas\"/>
    </mc:Choice>
  </mc:AlternateContent>
  <xr:revisionPtr revIDLastSave="0" documentId="13_ncr:1_{35218308-0028-47BE-9613-DAA0B3765E6A}" xr6:coauthVersionLast="47" xr6:coauthVersionMax="47" xr10:uidLastSave="{00000000-0000-0000-0000-000000000000}"/>
  <bookViews>
    <workbookView xWindow="-108" yWindow="-108" windowWidth="23256" windowHeight="12456" xr2:uid="{A8A4B06D-1806-4D8D-B103-002C65F9CB32}"/>
  </bookViews>
  <sheets>
    <sheet name="BYCOL" sheetId="3" r:id="rId1"/>
  </sheets>
  <definedNames>
    <definedName name="_xlnm._FilterDatabase" localSheetId="0" hidden="1">BYCOL!#REF!</definedName>
    <definedName name="RECUENTO.PALABRAS">_xlfn.LAMBDA(_xlpm.rango,COUNTA(_xlfn.TEXTSPLIT(_xlpm.rango," ",,1)))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3" l="1" a="1"/>
  <c r="E20" i="3" s="1"/>
  <c r="E19" i="3" a="1"/>
  <c r="E19" i="3" s="1"/>
  <c r="E18" i="3" a="1"/>
  <c r="E18" i="3" s="1"/>
  <c r="E16" i="3" a="1"/>
  <c r="E16" i="3" s="1"/>
  <c r="E22" i="3" a="1"/>
  <c r="E22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<sst xmlns="http://schemas.openxmlformats.org/spreadsheetml/2006/main" count="54" uniqueCount="47">
  <si>
    <t>Categoria</t>
  </si>
  <si>
    <t>Nombre</t>
  </si>
  <si>
    <t>Valor</t>
  </si>
  <si>
    <t>Estufa</t>
  </si>
  <si>
    <t>Refrigeradora</t>
  </si>
  <si>
    <t>Licuadora</t>
  </si>
  <si>
    <t>Electronica</t>
  </si>
  <si>
    <t>Computadora</t>
  </si>
  <si>
    <t>Televisor</t>
  </si>
  <si>
    <t>Movil</t>
  </si>
  <si>
    <t>Hogar</t>
  </si>
  <si>
    <t>Cama</t>
  </si>
  <si>
    <t>Mueble de sala</t>
  </si>
  <si>
    <t>Mueble de cocina</t>
  </si>
  <si>
    <t>SKU</t>
  </si>
  <si>
    <t>Litera</t>
  </si>
  <si>
    <t>Electrodomestico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</si>
  <si>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</si>
  <si>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</si>
  <si>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</si>
  <si>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</si>
  <si>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</si>
  <si>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</si>
  <si>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</si>
  <si>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</si>
  <si>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</si>
  <si>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</si>
  <si>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</si>
  <si>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</si>
  <si>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Ele-001</t>
  </si>
  <si>
    <t>Ele-002</t>
  </si>
  <si>
    <t>Ele-003</t>
  </si>
  <si>
    <t>Ele-004</t>
  </si>
  <si>
    <t>Ele-005</t>
  </si>
  <si>
    <t>Ele-006</t>
  </si>
  <si>
    <t>Hog-007</t>
  </si>
  <si>
    <t>Hog-008</t>
  </si>
  <si>
    <t>Hog-009</t>
  </si>
  <si>
    <t>Hog-010</t>
  </si>
  <si>
    <r>
      <t xml:space="preserve">La función </t>
    </r>
    <r>
      <rPr>
        <b/>
        <sz val="26"/>
        <color rgb="FFFF0000"/>
        <rFont val="Calibri"/>
        <family val="2"/>
      </rPr>
      <t>BYCOL</t>
    </r>
  </si>
  <si>
    <t>Cantidades vendidas</t>
  </si>
  <si>
    <t>Alta</t>
  </si>
  <si>
    <t>Media</t>
  </si>
  <si>
    <t>Baja</t>
  </si>
  <si>
    <t>0-149</t>
  </si>
  <si>
    <t>150-199</t>
  </si>
  <si>
    <t>200-…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</si>
</sst>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26"/>
      <color theme="1"/>
      <name val="Calibri"/>
      <family val="2"/>
    </font>
    <font>
      <b/>
      <sz val="26"/>
      <color rgb="FFFF0000"/>
      <name val="Calibri"/>
      <family val="2"/>
    </font>
    <font>
      <b/>
      <sz val="11"/>
      <color theme="1"/>
      <name val="Calibri"/>
      <family val="2"/>
    </font>
    <font>
      <sz val="8"/>
      <name val="Aptos Narrow"/>
      <family val="2"/>
      <scheme val="minor"/>
    </font>
    <font>
      <i/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0" xfId="0" applyFont="1" applyFill="1"/>
    <xf numFmtId="0" fontId="1" fillId="2" borderId="0" xfId="0" applyFont="1" applyFill="1" applyAlignment="1">
      <alignment horizontal="centerContinuous"/>
    </xf>
    <xf numFmtId="0" fontId="1" fillId="0" borderId="0" xfId="0" applyFont="1"/>
    <xf numFmtId="0" fontId="1" fillId="0" borderId="1" xfId="0" applyFont="1" applyBorder="1"/>
    <xf numFmtId="0" fontId="1" fillId="3" borderId="3" xfId="0" applyFont="1" applyFill="1" applyBorder="1" applyAlignment="1">
      <alignment horizontal="centerContinuous"/>
    </xf>
    <xf numFmtId="0" fontId="1" fillId="3" borderId="4" xfId="0" applyFont="1" applyFill="1" applyBorder="1" applyAlignment="1">
      <alignment horizontal="centerContinuous"/>
    </xf>
    <xf numFmtId="0" fontId="4" fillId="3" borderId="2" xfId="0" applyFont="1" applyFill="1" applyBorder="1" applyAlignment="1">
      <alignment horizontal="centerContinuous"/>
    </xf>
    <xf numFmtId="0" fontId="1" fillId="4" borderId="1" xfId="0" applyFont="1" applyFill="1" applyBorder="1"/>
    <xf numFmtId="0" fontId="4" fillId="5" borderId="0" xfId="0" applyFont="1" applyFill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6D3221B9-68F6-4A40-9AC9-13D49B1200AF}">
  <we:reference id="wa200006518" version="1.2.0.0" store="es-ES" storeType="OMEX"/>
  <we:alternateReferences>
    <we:reference id="WA200006518" version="1.2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_xldudf_PYSCRIPT_CODE</we:customFunctionIds>
        <we:customFunctionIds>_xldudf_ANACONDA_CODE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952144B4-BECB-4719-997C-6F9F9E7F4CA9}">
  <we:reference id="wa200003696" version="1.3.0.0" store="en-US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F5936-A368-4B63-B6F3-AB811C964BEE}">
  <sheetPr codeName="Hoja1"/>
  <dimension ref="A1:U24"/>
  <sheetViews>
    <sheetView tabSelected="1" topLeftCell="A8" zoomScale="130" zoomScaleNormal="130" workbookViewId="0">
      <selection activeCell="E18" sqref="E18"/>
    </sheetView>
  </sheetViews>
  <sheetFormatPr baseColWidth="10" defaultColWidth="8.44140625" defaultRowHeight="14.4" x14ac:dyDescent="0.3"/>
  <cols>
    <col min="1" max="1" width="9.88671875" style="3" customWidth="1"/>
    <col min="2" max="3" width="15.33203125" style="3" bestFit="1" customWidth="1"/>
    <col min="4" max="4" width="6.33203125" style="3" bestFit="1" customWidth="1"/>
    <col min="5" max="5" width="8.88671875" style="3" bestFit="1" customWidth="1"/>
    <col min="6" max="6" width="6.21875" style="3" customWidth="1"/>
    <col min="7" max="9" width="6.109375" style="3" bestFit="1" customWidth="1"/>
    <col min="10" max="10" width="5.21875" style="3" bestFit="1" customWidth="1"/>
    <col min="11" max="16" width="6.109375" style="3" bestFit="1" customWidth="1"/>
    <col min="17" max="17" width="8.44140625" style="3"/>
    <col min="18" max="18" width="5" style="3" bestFit="1" customWidth="1"/>
    <col min="19" max="16384" width="8.44140625" style="3"/>
  </cols>
  <sheetData>
    <row r="1" spans="1:21" ht="33.6" x14ac:dyDescent="0.65">
      <c r="A1" s="1" t="s">
        <v>39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3" spans="1:21" x14ac:dyDescent="0.3">
      <c r="E3" s="7" t="s">
        <v>40</v>
      </c>
      <c r="F3" s="5"/>
      <c r="G3" s="5"/>
      <c r="H3" s="5"/>
      <c r="I3" s="5"/>
      <c r="J3" s="5"/>
      <c r="K3" s="5"/>
      <c r="L3" s="5"/>
      <c r="M3" s="5"/>
      <c r="N3" s="5"/>
      <c r="O3" s="5"/>
      <c r="P3" s="6"/>
    </row>
    <row r="4" spans="1:21" x14ac:dyDescent="0.3">
      <c r="A4" s="8" t="s">
        <v>14</v>
      </c>
      <c r="B4" s="8" t="s">
        <v>0</v>
      </c>
      <c r="C4" s="8" t="s">
        <v>1</v>
      </c>
      <c r="D4" s="8" t="s">
        <v>2</v>
      </c>
      <c r="E4" s="8" t="s">
        <v>17</v>
      </c>
      <c r="F4" s="8" t="s">
        <v>18</v>
      </c>
      <c r="G4" s="8" t="s">
        <v>19</v>
      </c>
      <c r="H4" s="8" t="s">
        <v>20</v>
      </c>
      <c r="I4" s="8" t="s">
        <v>21</v>
      </c>
      <c r="J4" s="8" t="s">
        <v>22</v>
      </c>
      <c r="K4" s="8" t="s">
        <v>23</v>
      </c>
      <c r="L4" s="8" t="s">
        <v>24</v>
      </c>
      <c r="M4" s="8" t="s">
        <v>25</v>
      </c>
      <c r="N4" s="8" t="s">
        <v>26</v>
      </c>
      <c r="O4" s="8" t="s">
        <v>27</v>
      </c>
      <c r="P4" s="8" t="s">
        <v>28</v>
      </c>
    </row>
    <row r="5" spans="1:21" x14ac:dyDescent="0.3">
      <c r="A5" s="4" t="s">
        <v>29</v>
      </c>
      <c r="B5" s="4" t="s">
        <v>16</v>
      </c>
      <c r="C5" s="4" t="s">
        <v>3</v>
      </c>
      <c r="D5" s="4">
        <v>80747</v>
      </c>
      <c r="E5" s="4">
        <v>20</v>
      </c>
      <c r="F5" s="4">
        <v>25</v>
      </c>
      <c r="G5" s="4">
        <v>22</v>
      </c>
      <c r="H5" s="4">
        <v>15</v>
      </c>
      <c r="I5" s="4">
        <v>14</v>
      </c>
      <c r="J5" s="4">
        <v>21</v>
      </c>
      <c r="K5" s="4">
        <v>18</v>
      </c>
      <c r="L5" s="4">
        <v>22</v>
      </c>
      <c r="M5" s="4">
        <v>21</v>
      </c>
      <c r="N5" s="4">
        <v>24</v>
      </c>
      <c r="O5" s="4">
        <v>23</v>
      </c>
      <c r="P5" s="4">
        <v>23</v>
      </c>
    </row>
    <row r="6" spans="1:21" x14ac:dyDescent="0.3">
      <c r="A6" s="4" t="s">
        <v>30</v>
      </c>
      <c r="B6" s="4" t="s">
        <v>16</v>
      </c>
      <c r="C6" s="4" t="s">
        <v>4</v>
      </c>
      <c r="D6" s="4">
        <v>39554</v>
      </c>
      <c r="E6" s="4">
        <v>18</v>
      </c>
      <c r="F6" s="4">
        <v>24</v>
      </c>
      <c r="G6" s="4">
        <v>16</v>
      </c>
      <c r="H6" s="4">
        <v>15</v>
      </c>
      <c r="I6" s="4">
        <v>12</v>
      </c>
      <c r="J6" s="4">
        <v>16</v>
      </c>
      <c r="K6" s="4">
        <v>12</v>
      </c>
      <c r="L6" s="4">
        <v>22</v>
      </c>
      <c r="M6" s="4">
        <v>10</v>
      </c>
      <c r="N6" s="4">
        <v>10</v>
      </c>
      <c r="O6" s="4">
        <v>24</v>
      </c>
      <c r="P6" s="4">
        <v>10</v>
      </c>
    </row>
    <row r="7" spans="1:21" x14ac:dyDescent="0.3">
      <c r="A7" s="4" t="s">
        <v>31</v>
      </c>
      <c r="B7" s="4" t="s">
        <v>16</v>
      </c>
      <c r="C7" s="4" t="s">
        <v>5</v>
      </c>
      <c r="D7" s="4">
        <v>84042</v>
      </c>
      <c r="E7" s="4">
        <v>10</v>
      </c>
      <c r="F7" s="4">
        <v>17</v>
      </c>
      <c r="G7" s="4">
        <v>13</v>
      </c>
      <c r="H7" s="4">
        <v>16</v>
      </c>
      <c r="I7" s="4">
        <v>20</v>
      </c>
      <c r="J7" s="4">
        <v>13</v>
      </c>
      <c r="K7" s="4">
        <v>15</v>
      </c>
      <c r="L7" s="4">
        <v>15</v>
      </c>
      <c r="M7" s="4">
        <v>10</v>
      </c>
      <c r="N7" s="4">
        <v>24</v>
      </c>
      <c r="O7" s="4">
        <v>18</v>
      </c>
      <c r="P7" s="4">
        <v>16</v>
      </c>
    </row>
    <row r="8" spans="1:21" x14ac:dyDescent="0.3">
      <c r="A8" s="4" t="s">
        <v>32</v>
      </c>
      <c r="B8" s="4" t="s">
        <v>6</v>
      </c>
      <c r="C8" s="4" t="s">
        <v>7</v>
      </c>
      <c r="D8" s="4">
        <v>67543</v>
      </c>
      <c r="E8" s="4">
        <v>12</v>
      </c>
      <c r="F8" s="4">
        <v>21</v>
      </c>
      <c r="G8" s="4">
        <v>22</v>
      </c>
      <c r="H8" s="4">
        <v>22</v>
      </c>
      <c r="I8" s="4">
        <v>10</v>
      </c>
      <c r="J8" s="4">
        <v>10</v>
      </c>
      <c r="K8" s="4">
        <v>15</v>
      </c>
      <c r="L8" s="4">
        <v>25</v>
      </c>
      <c r="M8" s="4">
        <v>17</v>
      </c>
      <c r="N8" s="4">
        <v>14</v>
      </c>
      <c r="O8" s="4">
        <v>19</v>
      </c>
      <c r="P8" s="4">
        <v>24</v>
      </c>
    </row>
    <row r="9" spans="1:21" x14ac:dyDescent="0.3">
      <c r="A9" s="4" t="s">
        <v>33</v>
      </c>
      <c r="B9" s="4" t="s">
        <v>6</v>
      </c>
      <c r="C9" s="4" t="s">
        <v>8</v>
      </c>
      <c r="D9" s="4">
        <v>27844</v>
      </c>
      <c r="E9" s="4">
        <v>13</v>
      </c>
      <c r="F9" s="4">
        <v>21</v>
      </c>
      <c r="G9" s="4">
        <v>24</v>
      </c>
      <c r="H9" s="4">
        <v>18</v>
      </c>
      <c r="I9" s="4">
        <v>15</v>
      </c>
      <c r="J9" s="4">
        <v>14</v>
      </c>
      <c r="K9" s="4">
        <v>16</v>
      </c>
      <c r="L9" s="4">
        <v>17</v>
      </c>
      <c r="M9" s="4">
        <v>17</v>
      </c>
      <c r="N9" s="4">
        <v>16</v>
      </c>
      <c r="O9" s="4">
        <v>12</v>
      </c>
      <c r="P9" s="4">
        <v>14</v>
      </c>
    </row>
    <row r="10" spans="1:21" x14ac:dyDescent="0.3">
      <c r="A10" s="4" t="s">
        <v>34</v>
      </c>
      <c r="B10" s="4" t="s">
        <v>6</v>
      </c>
      <c r="C10" s="4" t="s">
        <v>9</v>
      </c>
      <c r="D10" s="4">
        <v>62953</v>
      </c>
      <c r="E10" s="4">
        <v>11</v>
      </c>
      <c r="F10" s="4">
        <v>18</v>
      </c>
      <c r="G10" s="4">
        <v>10</v>
      </c>
      <c r="H10" s="4">
        <v>22</v>
      </c>
      <c r="I10" s="4">
        <v>24</v>
      </c>
      <c r="J10" s="4">
        <v>21</v>
      </c>
      <c r="K10" s="4">
        <v>20</v>
      </c>
      <c r="L10" s="4">
        <v>15</v>
      </c>
      <c r="M10" s="4">
        <v>15</v>
      </c>
      <c r="N10" s="4">
        <v>23</v>
      </c>
      <c r="O10" s="4">
        <v>25</v>
      </c>
      <c r="P10" s="4">
        <v>21</v>
      </c>
    </row>
    <row r="11" spans="1:21" x14ac:dyDescent="0.3">
      <c r="A11" s="4" t="s">
        <v>35</v>
      </c>
      <c r="B11" s="4" t="s">
        <v>10</v>
      </c>
      <c r="C11" s="4" t="s">
        <v>11</v>
      </c>
      <c r="D11" s="4">
        <v>55530</v>
      </c>
      <c r="E11" s="4">
        <v>21</v>
      </c>
      <c r="F11" s="4">
        <v>21</v>
      </c>
      <c r="G11" s="4">
        <v>14</v>
      </c>
      <c r="H11" s="4">
        <v>25</v>
      </c>
      <c r="I11" s="4">
        <v>16</v>
      </c>
      <c r="J11" s="4">
        <v>11</v>
      </c>
      <c r="K11" s="4">
        <v>21</v>
      </c>
      <c r="L11" s="4">
        <v>25</v>
      </c>
      <c r="M11" s="4">
        <v>19</v>
      </c>
      <c r="N11" s="4">
        <v>23</v>
      </c>
      <c r="O11" s="4">
        <v>11</v>
      </c>
      <c r="P11" s="4">
        <v>17</v>
      </c>
    </row>
    <row r="12" spans="1:21" x14ac:dyDescent="0.3">
      <c r="A12" s="4" t="s">
        <v>36</v>
      </c>
      <c r="B12" s="4" t="s">
        <v>10</v>
      </c>
      <c r="C12" s="4" t="s">
        <v>15</v>
      </c>
      <c r="D12" s="4">
        <v>19447</v>
      </c>
      <c r="E12" s="4">
        <v>20</v>
      </c>
      <c r="F12" s="4">
        <v>22</v>
      </c>
      <c r="G12" s="4">
        <v>22</v>
      </c>
      <c r="H12" s="4">
        <v>16</v>
      </c>
      <c r="I12" s="4">
        <v>12</v>
      </c>
      <c r="J12" s="4">
        <v>14</v>
      </c>
      <c r="K12" s="4">
        <v>20</v>
      </c>
      <c r="L12" s="4">
        <v>24</v>
      </c>
      <c r="M12" s="4">
        <v>24</v>
      </c>
      <c r="N12" s="4">
        <v>16</v>
      </c>
      <c r="O12" s="4">
        <v>19</v>
      </c>
      <c r="P12" s="4">
        <v>19</v>
      </c>
    </row>
    <row r="13" spans="1:21" x14ac:dyDescent="0.3">
      <c r="A13" s="4" t="s">
        <v>37</v>
      </c>
      <c r="B13" s="4" t="s">
        <v>10</v>
      </c>
      <c r="C13" s="4" t="s">
        <v>12</v>
      </c>
      <c r="D13" s="4">
        <v>72849</v>
      </c>
      <c r="E13" s="4">
        <v>14</v>
      </c>
      <c r="F13" s="4">
        <v>19</v>
      </c>
      <c r="G13" s="4">
        <v>16</v>
      </c>
      <c r="H13" s="4">
        <v>13</v>
      </c>
      <c r="I13" s="4">
        <v>11</v>
      </c>
      <c r="J13" s="4">
        <v>12</v>
      </c>
      <c r="K13" s="4">
        <v>17</v>
      </c>
      <c r="L13" s="4">
        <v>16</v>
      </c>
      <c r="M13" s="4">
        <v>18</v>
      </c>
      <c r="N13" s="4">
        <v>22</v>
      </c>
      <c r="O13" s="4">
        <v>12</v>
      </c>
      <c r="P13" s="4">
        <v>17</v>
      </c>
    </row>
    <row r="14" spans="1:21" x14ac:dyDescent="0.3">
      <c r="A14" s="4" t="s">
        <v>38</v>
      </c>
      <c r="B14" s="4" t="s">
        <v>10</v>
      </c>
      <c r="C14" s="4" t="s">
        <v>13</v>
      </c>
      <c r="D14" s="4">
        <v>26361</v>
      </c>
      <c r="E14" s="4">
        <v>11</v>
      </c>
      <c r="F14" s="4">
        <v>18</v>
      </c>
      <c r="G14" s="4">
        <v>11</v>
      </c>
      <c r="H14" s="4">
        <v>12</v>
      </c>
      <c r="I14" s="4">
        <v>23</v>
      </c>
      <c r="J14" s="4">
        <v>13</v>
      </c>
      <c r="K14" s="4">
        <v>25</v>
      </c>
      <c r="L14" s="4">
        <v>18</v>
      </c>
      <c r="M14" s="4">
        <v>12</v>
      </c>
      <c r="N14" s="4">
        <v>21</v>
      </c>
      <c r="O14" s="4">
        <v>15</v>
      </c>
      <c r="P14" s="4">
        <v>12</v>
      </c>
    </row>
    <row r="16" spans="1:21" x14ac:dyDescent="0.3">
      <c r="B16" s="10" t="s">
        <v>43</v>
      </c>
      <c r="C16" s="11" t="s">
        <v>44</v>
      </c>
      <c r="E16" s="3" cm="1">
        <f t="array" ref="E16:P16">_xlfn.BYCOL(E5:P14,_xleta.SUM)</f>
        <v>150</v>
      </c>
      <c r="F16" s="3">
        <v>206</v>
      </c>
      <c r="G16" s="3">
        <v>170</v>
      </c>
      <c r="H16" s="3">
        <v>174</v>
      </c>
      <c r="I16" s="3">
        <v>157</v>
      </c>
      <c r="J16" s="3">
        <v>145</v>
      </c>
      <c r="K16" s="3">
        <v>179</v>
      </c>
      <c r="L16" s="3">
        <v>199</v>
      </c>
      <c r="M16" s="3">
        <v>163</v>
      </c>
      <c r="N16" s="3">
        <v>193</v>
      </c>
      <c r="O16" s="3">
        <v>178</v>
      </c>
      <c r="P16" s="3">
        <v>173</v>
      </c>
    </row>
    <row r="17" spans="2:16" x14ac:dyDescent="0.3">
      <c r="B17" s="12" t="s">
        <v>42</v>
      </c>
      <c r="C17" s="13" t="s">
        <v>45</v>
      </c>
    </row>
    <row r="18" spans="2:16" x14ac:dyDescent="0.3">
      <c r="B18" s="14" t="s">
        <v>41</v>
      </c>
      <c r="C18" s="15" t="s">
        <v>46</v>
      </c>
      <c r="E18" s="9" t="str" cm="1">
        <f t="array" ref="E18:P18">_xlfn.BYCOL(E5:P14,_xlfn.LAMBDA(_xlpm.x,_xlfn.LET(_xlpm.a,SUM(_xlpm.x),IF(_xlpm.a&gt;199,B18,IF(_xlpm.a&gt;149,B17,B16)))))</f>
        <v>Media</v>
      </c>
      <c r="F18" s="3" t="str">
        <v>Alta</v>
      </c>
      <c r="G18" s="3" t="str">
        <v>Media</v>
      </c>
      <c r="H18" s="3" t="str">
        <v>Media</v>
      </c>
      <c r="I18" s="3" t="str">
        <v>Media</v>
      </c>
      <c r="J18" s="3" t="str">
        <v>Baja</v>
      </c>
      <c r="K18" s="3" t="str">
        <v>Media</v>
      </c>
      <c r="L18" s="3" t="str">
        <v>Media</v>
      </c>
      <c r="M18" s="3" t="str">
        <v>Media</v>
      </c>
      <c r="N18" s="3" t="str">
        <v>Media</v>
      </c>
      <c r="O18" s="3" t="str">
        <v>Media</v>
      </c>
      <c r="P18" s="3" t="str">
        <v>Media</v>
      </c>
    </row>
    <row r="19" spans="2:16" x14ac:dyDescent="0.3">
      <c r="E19" s="3" t="str" cm="1">
        <f t="array" ref="E19:P19">IF(_xlfn.BYCOL(E5:P14,_xleta.SUM)&lt;150,B16,IF(_xlfn.BYCOL(E5:P14,_xleta.SUM)&gt;199,B18,B17))</f>
        <v>Media</v>
      </c>
      <c r="F19" s="3" t="str">
        <v>Alta</v>
      </c>
      <c r="G19" s="3" t="str">
        <v>Media</v>
      </c>
      <c r="H19" s="3" t="str">
        <v>Media</v>
      </c>
      <c r="I19" s="3" t="str">
        <v>Media</v>
      </c>
      <c r="J19" s="3" t="str">
        <v>Baja</v>
      </c>
      <c r="K19" s="3" t="str">
        <v>Media</v>
      </c>
      <c r="L19" s="3" t="str">
        <v>Media</v>
      </c>
      <c r="M19" s="3" t="str">
        <v>Media</v>
      </c>
      <c r="N19" s="3" t="str">
        <v>Media</v>
      </c>
      <c r="O19" s="3" t="str">
        <v>Media</v>
      </c>
      <c r="P19" s="3" t="str">
        <v>Media</v>
      </c>
    </row>
    <row r="20" spans="2:16" x14ac:dyDescent="0.3">
      <c r="E20" s="3" t="str" cm="1">
        <f t="array" ref="E20:P20">_xlfn.LET(_xlpm.x,_xlfn.BYCOL(E5:P14,_xleta.SUM),IF(_xlpm.x&lt;150,B16,IF(_xlpm.x&gt;199,B18,B17)))</f>
        <v>Media</v>
      </c>
      <c r="F20" s="3" t="str">
        <v>Alta</v>
      </c>
      <c r="G20" s="3" t="str">
        <v>Media</v>
      </c>
      <c r="H20" s="3" t="str">
        <v>Media</v>
      </c>
      <c r="I20" s="3" t="str">
        <v>Media</v>
      </c>
      <c r="J20" s="3" t="str">
        <v>Baja</v>
      </c>
      <c r="K20" s="3" t="str">
        <v>Media</v>
      </c>
      <c r="L20" s="3" t="str">
        <v>Media</v>
      </c>
      <c r="M20" s="3" t="str">
        <v>Media</v>
      </c>
      <c r="N20" s="3" t="str">
        <v>Media</v>
      </c>
      <c r="O20" s="3" t="str">
        <v>Media</v>
      </c>
      <c r="P20" s="3" t="str">
        <v>Media</v>
      </c>
    </row>
    <row r="22" spans="2:16" x14ac:dyDescent="0.3">
      <c r="E22" s="16" t="str" cm="1">
        <f t="array" aca="1" ref="E22:E24" ca="1">_xlfn.FORMULATEXT(E18:E20)</f>
        <v>=BYCOL(E5:P14;LAMBDA(x;LET(a;SUMA(x);SI(a&gt;199;B18;SI(a&gt;149;B17;B16)))))</v>
      </c>
    </row>
    <row r="23" spans="2:16" x14ac:dyDescent="0.3">
      <c r="E23" s="16" t="str">
        <f ca="1"/>
        <v>=SI(BYCOL(E5:P14;SUMA)&lt;150;B16;SI(BYCOL(E5:P14;SUMA)&gt;199;B18;B17))</v>
      </c>
    </row>
    <row r="24" spans="2:16" x14ac:dyDescent="0.3">
      <c r="E24" s="16" t="str">
        <f ca="1"/>
        <v>=LET(x;BYCOL(E5:P14;SUMA);SI(x&lt;150;B16;SI(x&gt;199;B18;B17)))</v>
      </c>
    </row>
  </sheetData>
  <phoneticPr fontId="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BYCOL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Gerson Pineda</dc:creator>
  <cp:lastModifiedBy>Oswaldo Dall'amico</cp:lastModifiedBy>
  <dcterms:created xsi:type="dcterms:W3CDTF">2025-06-22T00:08:06Z</dcterms:created>
  <dcterms:modified xsi:type="dcterms:W3CDTF">2026-05-01T19:12:14Z</dcterms:modified>
</cp:coreProperties>
</file>